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Vartotojas\Desktop\Miesto VVG\Viešinimas svetainėje\"/>
    </mc:Choice>
  </mc:AlternateContent>
  <xr:revisionPtr revIDLastSave="0" documentId="8_{CE0B2DB8-F2E9-4637-BA20-440B4A3C4C2B}" xr6:coauthVersionLast="47" xr6:coauthVersionMax="47" xr10:uidLastSave="{00000000-0000-0000-0000-000000000000}"/>
  <bookViews>
    <workbookView xWindow="-108" yWindow="-108" windowWidth="23256" windowHeight="13896" xr2:uid="{00000000-000D-0000-FFFF-FFFF00000000}"/>
  </bookViews>
  <sheets>
    <sheet name="Lapas1" sheetId="1" r:id="rId1"/>
  </sheets>
  <definedNames>
    <definedName name="_xlnm.Print_Area" localSheetId="0">Lapas1!$A$1:$O$21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1" l="1"/>
  <c r="L16" i="1"/>
  <c r="J16" i="1"/>
</calcChain>
</file>

<file path=xl/sharedStrings.xml><?xml version="1.0" encoding="utf-8"?>
<sst xmlns="http://schemas.openxmlformats.org/spreadsheetml/2006/main" count="51" uniqueCount="45">
  <si>
    <t>Vietos plėtros strategijų įgyvendinimo taisyklių 5 priedas</t>
  </si>
  <si>
    <t>KUPIŠKIO MIESTO VIETOS VEIKLOS GRUPĖ</t>
  </si>
  <si>
    <t>(miesto vietos veiklos grupės (toliau - VVG) pavadinimas)</t>
  </si>
  <si>
    <t>SIŪLOMŲ FINANSUOTI VIETOS PLĖTROS PROJEKTŲ ĮGYVENDINIMO PLANŲ SĄRAŠAS</t>
  </si>
  <si>
    <r>
      <t>NR. 1</t>
    </r>
    <r>
      <rPr>
        <b/>
        <u/>
        <sz val="11"/>
        <rFont val="Times New Roman"/>
        <family val="1"/>
        <charset val="186"/>
      </rPr>
      <t xml:space="preserve">                                       </t>
    </r>
  </si>
  <si>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</si>
  <si>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</si>
  <si>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</si>
  <si>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</si>
  <si>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</si>
  <si>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</si>
  <si>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</si>
  <si>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</si>
  <si>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</si>
  <si>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</si>
  <si>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</si>
  <si>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</si>
  <si>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</si>
  <si>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</si>
  <si>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</si>
  <si>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Nr. 11-731-K</t>
  </si>
  <si>
    <t>11-731-K-0001</t>
  </si>
  <si>
    <t>1.2.2. Veiksmas
"Stiprinti Kupiškio miesto gyventojų ekonominę ir socialinę integraciją remiant veiklų, susijusių su verslumu, kūrybinėmis industrijomis, amatais, kultūriniais renginiaias, aktyvaus laisvalaikio galimybėmis, edukacine ir interaktyvia veikla, gastronomija ir kt. arba jų pozicionavimu tam tikroms socialinę atskirtį patiriančioms grupėms"</t>
  </si>
  <si>
    <t>Kupiškio rajono  savivaldybės kultūros centras                         Gedimino g. 40, Kupiškis       tel. +370 459 42317 El.p.info@kupiskiokultura.lt                   interneto svetainė www.kupiskiokultura.lt Kultūrinės veiklos seniūnijose sk. vedėja, l.e.p direktoriaus pareigas, Inga Dovydėnienė</t>
  </si>
  <si>
    <t>Kupiškio trečiojo
amžiaus universitetas TAU Kupiškis, Vilniaus g. 8, tel.+37061001392,  el.p. busema@gmail.com      Rektorė Marytė Semaškienė</t>
  </si>
  <si>
    <t>Kupiškio ritmu: atrask ir patirk</t>
  </si>
  <si>
    <r>
      <t xml:space="preserve"> 1) Projekto tikslas -Skatinti socialinių visuomenės grupių integraciją ir mažinti socialinės kultūrinės atskirties lygį provincijoje.  2) Numatytos vykdyti projekto veiklos, renginių organizavimas.  3)O</t>
    </r>
    <r>
      <rPr>
        <i/>
        <u/>
        <sz val="10"/>
        <rFont val="Times New Roman"/>
        <family val="1"/>
        <charset val="186"/>
      </rPr>
      <t>rganizuoti vaikų stovyklas</t>
    </r>
    <r>
      <rPr>
        <i/>
        <sz val="10"/>
        <rFont val="Times New Roman"/>
        <family val="1"/>
        <charset val="186"/>
      </rPr>
      <t xml:space="preserve"> (3 vnt. 10 dalyvių); </t>
    </r>
    <r>
      <rPr>
        <i/>
        <u/>
        <sz val="10"/>
        <rFont val="Times New Roman"/>
        <family val="1"/>
        <charset val="186"/>
      </rPr>
      <t>jaunųjų verslo atstovų forumas</t>
    </r>
    <r>
      <rPr>
        <i/>
        <sz val="10"/>
        <rFont val="Times New Roman"/>
        <family val="1"/>
        <charset val="186"/>
      </rPr>
      <t xml:space="preserve"> (1 vnt., 15 dalyvių); </t>
    </r>
    <r>
      <rPr>
        <i/>
        <u/>
        <sz val="10"/>
        <rFont val="Times New Roman"/>
        <family val="1"/>
        <charset val="186"/>
      </rPr>
      <t>jaunųjų ambasadorių kultūrinių</t>
    </r>
    <r>
      <rPr>
        <i/>
        <sz val="10"/>
        <rFont val="Times New Roman"/>
        <family val="1"/>
        <charset val="186"/>
      </rPr>
      <t xml:space="preserve"> ryšių renginys (1 vnt., 10 dalyvių); </t>
    </r>
    <r>
      <rPr>
        <i/>
        <u/>
        <sz val="10"/>
        <rFont val="Times New Roman"/>
        <family val="1"/>
        <charset val="186"/>
      </rPr>
      <t>užsienio valstybių partner</t>
    </r>
    <r>
      <rPr>
        <i/>
        <sz val="10"/>
        <rFont val="Times New Roman"/>
        <family val="1"/>
        <charset val="186"/>
      </rPr>
      <t xml:space="preserve">ių kultūrinių ryšių renginys (1 vnt., 4 kolektyvai, 75 unikalių dalyvių); </t>
    </r>
    <r>
      <rPr>
        <i/>
        <u/>
        <sz val="10"/>
        <rFont val="Times New Roman"/>
        <family val="1"/>
        <charset val="186"/>
      </rPr>
      <t>Kalėdų rezidencijos</t>
    </r>
    <r>
      <rPr>
        <i/>
        <sz val="10"/>
        <rFont val="Times New Roman"/>
        <family val="1"/>
        <charset val="186"/>
      </rPr>
      <t xml:space="preserve"> renginys 2025 (1 vnt., 100 unikalių dalyvių). </t>
    </r>
    <r>
      <rPr>
        <b/>
        <i/>
        <sz val="10"/>
        <rFont val="Times New Roman"/>
        <family val="1"/>
        <charset val="186"/>
      </rPr>
      <t xml:space="preserve">Partnerio TAU </t>
    </r>
    <r>
      <rPr>
        <i/>
        <sz val="10"/>
        <rFont val="Times New Roman"/>
        <family val="1"/>
        <charset val="186"/>
      </rPr>
      <t xml:space="preserve">organizuojami </t>
    </r>
    <r>
      <rPr>
        <i/>
        <u/>
        <sz val="10"/>
        <rFont val="Times New Roman"/>
        <family val="1"/>
        <charset val="186"/>
      </rPr>
      <t>mokymai</t>
    </r>
    <r>
      <rPr>
        <i/>
        <sz val="10"/>
        <rFont val="Times New Roman"/>
        <family val="1"/>
        <charset val="186"/>
      </rPr>
      <t xml:space="preserve"> (4 mokymai,10 dalyvių); 5  vnt. </t>
    </r>
    <r>
      <rPr>
        <i/>
        <u/>
        <sz val="10"/>
        <rFont val="Times New Roman"/>
        <family val="1"/>
        <charset val="186"/>
      </rPr>
      <t>renginiai</t>
    </r>
    <r>
      <rPr>
        <i/>
        <sz val="10"/>
        <rFont val="Times New Roman"/>
        <family val="1"/>
        <charset val="186"/>
      </rPr>
      <t>: TAU mokslo metų atidarymas 2025/2026 (30 unikalių dalyvių), TAU 15 m. sukakčiai skirtas renginys (20 unikalių dalyvių), Suaugusiųjų mokymosi savaitė 2025 - 2 renginiai (2025 m. lapkričio 17-22 d. 20 unikalių dalyvių), TAU mokslo metų uždarymas 2026 (20 unikalių dalyvių). Bendras dalyvių skaičius 310 unikalūs dalyviai.</t>
    </r>
  </si>
  <si>
    <t xml:space="preserve">BIVP projektai, kuriuos įgyvendino NVO ir (arba) kurie įgyvendinti kartu su partneriu - 1. BIVP projektų veiklų dalyviai (įskaitant visas tikslines grupes) - 310 dalyvių (248 asmenų priklausys projekto tikslinei grupei, ir 62 dalyviai nepriskiriami).
 Bendruomenės inicijuotos vietos plėtros  projektų veiklų dalyvių, kurie po dalyvavimo veiklose toliau dalyvauja socialinei integracijai skirtose veiklose ir (ar) darbo rinkoje, dalis** - 40 proc. </t>
  </si>
  <si>
    <t xml:space="preserve"> Europos socialinis fondas +</t>
  </si>
  <si>
    <t>11-731-K-0002</t>
  </si>
  <si>
    <t>VšĮ Kupiškio dekanato "Caritas", Kupiškis, Gedimino g. 1A, tel. +37060614837, el.p. kupiskiocaritas@gmail.com Direktorė, Jolita Grigienė</t>
  </si>
  <si>
    <t>nėra</t>
  </si>
  <si>
    <t>Socialinę integraciją skatinančių paslaugų plėtra Kupiškio mieste</t>
  </si>
  <si>
    <r>
      <t xml:space="preserve">1) Projekto tikslas - įgyvendinant Kupiškio miesto VVG strategiją, padidinti miesto bendruomenės socialinę integraciją, verslumą ir pagerinti šios bendruomenės narių padėtį darbo rinkoje. 2) Numatytos vykdyti veiklos: bendrųjų socialinių
paslaugų teikimas socialinę atskirtį patiriantiems gyventojams (maitinimo paslauga); Socialinių dirbtuvių veiklos organizavimas; Mokymų organizavimas. 3) Fiziniai įgyvendinimo rodikliai: </t>
    </r>
    <r>
      <rPr>
        <i/>
        <u/>
        <sz val="10"/>
        <rFont val="Times New Roman"/>
        <family val="1"/>
        <charset val="186"/>
      </rPr>
      <t>maitinimo paslauga</t>
    </r>
    <r>
      <rPr>
        <i/>
        <sz val="10"/>
        <rFont val="Times New Roman"/>
        <family val="1"/>
        <charset val="186"/>
      </rPr>
      <t xml:space="preserve"> (20 asmenų, 12 mėn., 3 kartus per savaitę, iš viso 52 savaites), </t>
    </r>
    <r>
      <rPr>
        <i/>
        <u/>
        <sz val="10"/>
        <rFont val="Times New Roman"/>
        <family val="1"/>
        <charset val="186"/>
      </rPr>
      <t>Socialinių dirbtuvių veik</t>
    </r>
    <r>
      <rPr>
        <i/>
        <sz val="10"/>
        <rFont val="Times New Roman"/>
        <family val="1"/>
        <charset val="186"/>
      </rPr>
      <t xml:space="preserve">la (orientuojantis į medžio apdirbimą ir medžio gaminių gamybą: planuojama medžio inkilų, knygų bibliotekėlių gamyba, viešųjų erdvių suoliukų, stalų, tvorų gamyba, kitų medžio dirbinių visuomenei gaminimas ir medinių baldų taisymas ir perdirbimas pakartotiniam naudojimui.įsigyti rankiniai įrankiai (pjūklas, kirvis, plaktukas, kaltas ir pan.), akumuliatoriniai įrankiai (suktukas, akumuliatorinis pjūklas, rankinis pjūklas), kita medžio apdirbimo įranga ir medžiagos (šeriniai šepetėliai, teptukai, voleliai, spaustuvai, vinys, medsraigčiai, tvirtinimo detalės, drožtuvai, raižikliai, peiliai, apkaustai, siaurapjūkliai, pjūkliukai, šlifavimo popierius, dažai, lakas, glaistas, klijai, alyvos, medžio konservantai, gruntas, antiseptikas, impregnantas, mediena ir pan.) (16 asmenų priklausys projekto tikslinei
grupei, ir 4  kiti asmenys). </t>
    </r>
    <r>
      <rPr>
        <i/>
        <u/>
        <sz val="10"/>
        <rFont val="Times New Roman"/>
        <family val="1"/>
        <charset val="186"/>
      </rPr>
      <t>Mokymų organizavimas</t>
    </r>
    <r>
      <rPr>
        <i/>
        <sz val="10"/>
        <rFont val="Times New Roman"/>
        <family val="1"/>
        <charset val="186"/>
      </rPr>
      <t>: 8 mokymai projekto tikslinei grupei (20 asmenų: 16 asmenų priklausys projekto tikslinei grupei, ir 4  kiti asmenys ne). 2 mokymai bus skirti darbiniams įgūdžiams ugdyti - frezavimo, pjovimo, obliavimo, tekinimo, drožybos darbams atlikti. 6 mokymai bus skirti ugdyti atsparumą psichoaktyviųjų medžiagų vartojimui.</t>
    </r>
  </si>
  <si>
    <t>BIVP projektai, kuriuos įgyvendino NVO ir (arba) kurie įgyvendinti kartu su partneriu - 1. BIVP projektų veiklų dalyviai (įskaitant visas tikslines grupes) - 20 dalyvių (16 asmenų priklausys projekto tikslinei grupei, ir 4
asmenys nepriskiriami). Bendruomenės inicijuotos vietos plėtros  projektų veiklų dalyvių, kurie po dalyvavimo veiklose toliau dalyvauja socialinei integracijai skirtose veiklose ir (ar) darbo rinkoje, dalis** - 40 proc. ( 8 asmenys)</t>
  </si>
  <si>
    <t>Europos socialinis fondas +</t>
  </si>
  <si>
    <t>11-731-K-0003</t>
  </si>
  <si>
    <t>Asociacija "Kupiškio kraštą keiskime kartu" Kupiškis, Kalkyno g. 1,                              tel. +37064855871                     el.p. mindaugas.venslavas@gmail.com                                                 Projekto vadovas Mindaugas Venslavas</t>
  </si>
  <si>
    <t>Kupiškio šnekučiams</t>
  </si>
  <si>
    <r>
      <t xml:space="preserve">1) Projekto tikslas - pagerinti ankstyvosios pedagoginės pagalbos paslaugų prieinamumą ikimokyklinio amžiaus vaikams Kupiškio mieste. 2) numatytos vykdyti projekto veiklos:  sensorinės integracijos kambario įrangos ir priemonių atnaujinimas, logopedo kabineto modernizavimas, bei inovatyvių edukacinių užsiėmimų organizavimąs  3) </t>
    </r>
    <r>
      <rPr>
        <i/>
        <u/>
        <sz val="10"/>
        <rFont val="Times New Roman"/>
        <family val="1"/>
        <charset val="186"/>
      </rPr>
      <t>sensorinės integracijos kambario įrangos ir priemonių įsigyjimas</t>
    </r>
    <r>
      <rPr>
        <i/>
        <sz val="10"/>
        <rFont val="Times New Roman"/>
        <family val="1"/>
        <charset val="186"/>
      </rPr>
      <t xml:space="preserve"> (2 vnt. tyrinėjimo staliukų; kamuolinė lempa; vandens padėkliukai; kūrybinių dėžučių rinkinys; rinkiniaio tyrinėjimo staliukui vandenyno pasaulis,  ferma, dinozaurai; Smėlio ir vandens rinkinys 2 vnt. ; difuzorius; eterinių aliejų mišiniai;priemonių rinkinys spalvų pažinimui; 6 dalių LED panelė; projektorius; manipuliacinė lenta, taktilinė abecelė ir lentelė; medinių raidžių abecėlė, akrilinės geometrinės figūros, pučiami flomasteriai.</t>
    </r>
    <r>
      <rPr>
        <i/>
        <u/>
        <sz val="10"/>
        <rFont val="Times New Roman"/>
        <family val="1"/>
        <charset val="186"/>
      </rPr>
      <t xml:space="preserve"> Logopedo kabineto modernizavimas</t>
    </r>
    <r>
      <rPr>
        <i/>
        <sz val="10"/>
        <rFont val="Times New Roman"/>
        <family val="1"/>
        <charset val="186"/>
      </rPr>
      <t xml:space="preserve"> (kiliminė danga (12 kv.m.)</t>
    </r>
    <r>
      <rPr>
        <i/>
        <u/>
        <sz val="10"/>
        <rFont val="Times New Roman"/>
        <family val="1"/>
        <charset val="186"/>
      </rPr>
      <t xml:space="preserve">, </t>
    </r>
    <r>
      <rPr>
        <i/>
        <sz val="10"/>
        <rFont val="Times New Roman"/>
        <family val="1"/>
        <charset val="186"/>
      </rPr>
      <t>kosmetologinis stalas; kosmetologinė kėdė, kėdė; higienos air dezinfekcinių prienoių rinkinys; tualetinis popierius ir popieriniai rankšluoščiai; kanc. prekės (segtuvai, laminatorius, laminavimo vokai). I</t>
    </r>
    <r>
      <rPr>
        <i/>
        <u/>
        <sz val="10"/>
        <rFont val="Times New Roman"/>
        <family val="1"/>
        <charset val="186"/>
      </rPr>
      <t>inovatyvių edukacinių užsiėmimų organizavimas</t>
    </r>
    <r>
      <rPr>
        <i/>
        <sz val="10"/>
        <rFont val="Times New Roman"/>
        <family val="1"/>
        <charset val="186"/>
      </rPr>
      <t xml:space="preserve"> (Užsiėmimai organizuojami integruojant logopedo, pedagogo ir sensorinės integracijos veiklas. Planuojama organizuoti į savaitę 4 užsiėmimus po 1,5 val. Viso 346 vnt. užsiėmimų. Projekte dalyvaus 20 vaikų, iš kurių ne mažiau kaip 50 procentų atitinka tikslinės grupės kriterijus: 8 vaikai priklausantys tikslinei kategorijai,  8 vaikai nepriklausantys tikslinei kategorijai ir planuojama sudaryti sąlygas dar 4 vaikams dalyvauti sensoriniuose patyriminiuose užsiėmimuose kartu su projekto dalyviais.)</t>
    </r>
  </si>
  <si>
    <t>BIVP projektai, kuriuos įgyvendino NVO ir (arba) kurie įgyvendinti kartu su partneriu - 1. BIVP projektų veiklų dalyviai (įskaitant visas tikslines grupes) - 20 dalyvių Bendruomenės inicijuotos vietos plėtros  projektų veiklų dalyvių, kurie po dalyvavimo veiklose toliau dalyvauja socialinei integracijai skirtose veiklose ir (ar) darbo rinkoje, dalis** - 40</t>
  </si>
  <si>
    <t>IŠ VISO:</t>
  </si>
  <si>
    <t>Iš jų Europos regioninės plėtros fondo lėšomis suplanuota finansuoti:</t>
  </si>
  <si>
    <t>Iš jų Europos socialinis fondo + lėšomis suplanuota finansuoti:</t>
  </si>
  <si>
    <t xml:space="preserve">PATVIRTINTA                                                                                                                                                                                                                           Kupiškio miesto vietos veiklos grupės valdybos susirinkimo
       2025   m.  kovo 21 d. protokolu Nr. 2/ND-1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</si>
</sst>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sz val="12"/>
      <color theme="1"/>
      <name val="Times New Roman"/>
      <family val="1"/>
      <charset val="186"/>
    </font>
    <font>
      <i/>
      <sz val="10"/>
      <color theme="1"/>
      <name val="Times New Roman"/>
      <family val="1"/>
      <charset val="186"/>
    </font>
    <font>
      <i/>
      <u/>
      <sz val="10"/>
      <name val="Times New Roman"/>
      <family val="1"/>
      <charset val="186"/>
    </font>
    <font>
      <b/>
      <i/>
      <sz val="10"/>
      <name val="Times New Roman"/>
      <family val="1"/>
      <charset val="186"/>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45">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7"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0" fontId="3" fillId="0" borderId="1" xfId="0" applyFont="1" applyBorder="1" applyAlignment="1">
      <alignment horizontal="left" vertical="top" wrapText="1"/>
    </xf>
    <xf numFmtId="0" fontId="13" fillId="0" borderId="8" xfId="1" applyFont="1" applyBorder="1" applyAlignment="1">
      <alignment horizontal="center" wrapText="1"/>
    </xf>
    <xf numFmtId="0" fontId="11"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top" wrapText="1"/>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8" fillId="0" borderId="9" xfId="0" applyFont="1" applyBorder="1" applyAlignment="1">
      <alignment horizontal="center"/>
    </xf>
    <xf numFmtId="0" fontId="14" fillId="0" borderId="0" xfId="0" applyFont="1" applyAlignment="1">
      <alignment horizontal="center" vertical="center"/>
    </xf>
    <xf numFmtId="4" fontId="15" fillId="0" borderId="1" xfId="0" applyNumberFormat="1" applyFont="1" applyBorder="1" applyAlignment="1">
      <alignment horizontal="center" vertical="top" wrapText="1"/>
    </xf>
    <xf numFmtId="4" fontId="3" fillId="0" borderId="1" xfId="1" applyNumberFormat="1" applyFont="1" applyBorder="1" applyAlignment="1">
      <alignment horizontal="center" vertical="top" wrapText="1"/>
    </xf>
    <xf numFmtId="4" fontId="3" fillId="0" borderId="6" xfId="1" applyNumberFormat="1" applyFont="1" applyBorder="1" applyAlignment="1">
      <alignment horizontal="left" vertical="top" wrapText="1"/>
    </xf>
    <xf numFmtId="0" fontId="5" fillId="0" borderId="1" xfId="0" applyFont="1" applyBorder="1" applyAlignment="1">
      <alignment horizontal="center" vertical="center"/>
    </xf>
    <xf numFmtId="4" fontId="15" fillId="0" borderId="1" xfId="0" applyNumberFormat="1" applyFont="1" applyBorder="1" applyAlignment="1">
      <alignment horizontal="center" vertical="center" wrapText="1"/>
    </xf>
    <xf numFmtId="4" fontId="3" fillId="0" borderId="1" xfId="1" applyNumberFormat="1" applyFont="1" applyBorder="1" applyAlignment="1">
      <alignment horizontal="center" vertical="center" wrapText="1"/>
    </xf>
    <xf numFmtId="0" fontId="14" fillId="0" borderId="1" xfId="0" applyFont="1" applyBorder="1" applyAlignment="1">
      <alignment horizontal="center" vertical="center"/>
    </xf>
    <xf numFmtId="14" fontId="3" fillId="0" borderId="1" xfId="1" applyNumberFormat="1" applyFont="1" applyBorder="1" applyAlignment="1">
      <alignment horizontal="center" vertical="center" wrapText="1"/>
    </xf>
    <xf numFmtId="0" fontId="3" fillId="0" borderId="1" xfId="1" applyFont="1" applyBorder="1" applyAlignment="1">
      <alignment horizontal="center" vertical="center"/>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2" fillId="0" borderId="0" xfId="1" applyFont="1" applyAlignment="1">
      <alignment horizontal="center" vertical="top" wrapText="1"/>
    </xf>
    <xf numFmtId="0" fontId="9" fillId="0" borderId="0" xfId="0" applyFont="1" applyAlignment="1">
      <alignment horizontal="center" wrapText="1"/>
    </xf>
    <xf numFmtId="0" fontId="9" fillId="0" borderId="0" xfId="0" applyFont="1" applyAlignment="1">
      <alignment horizontal="center"/>
    </xf>
    <xf numFmtId="0" fontId="2" fillId="0" borderId="0" xfId="1" applyFont="1" applyAlignment="1">
      <alignment horizontal="center" wrapText="1"/>
    </xf>
    <xf numFmtId="0" fontId="6" fillId="0" borderId="9" xfId="0" applyFont="1" applyBorder="1" applyAlignment="1">
      <alignment horizontal="center"/>
    </xf>
    <xf numFmtId="0" fontId="10" fillId="0" borderId="8" xfId="0" applyFont="1" applyBorder="1" applyAlignment="1">
      <alignment horizontal="center" vertical="top"/>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E1" zoomScale="80" zoomScaleNormal="80" zoomScaleSheetLayoutView="80" zoomScalePageLayoutView="30" workbookViewId="0">
      <selection activeCell="O7" sqref="O7"/>
    </sheetView>
  </sheetViews>
  <sheetFormatPr defaultColWidth="9.109375" defaultRowHeight="13.2" x14ac:dyDescent="0.25"/>
  <cols>
    <col min="1" max="1" width="8.6640625" style="1" customWidth="1"/>
    <col min="2" max="2" width="12.109375" style="1" customWidth="1"/>
    <col min="3" max="3" width="16.33203125" style="1" customWidth="1"/>
    <col min="4" max="4" width="29.6640625" style="1" customWidth="1"/>
    <col min="5" max="5" width="24.109375" style="1" customWidth="1"/>
    <col min="6" max="6" width="21" style="1" customWidth="1"/>
    <col min="7" max="7" width="18.6640625" style="1" customWidth="1"/>
    <col min="8" max="8" width="62.6640625" style="1" customWidth="1"/>
    <col min="9" max="9" width="30.33203125" style="1" customWidth="1"/>
    <col min="10" max="10" width="14" style="1" customWidth="1"/>
    <col min="11" max="11" width="15.44140625" style="1" customWidth="1"/>
    <col min="12" max="12" width="15" style="1" customWidth="1"/>
    <col min="13" max="13" width="17.6640625" style="1" customWidth="1"/>
    <col min="14" max="14" width="13.44140625" style="1" customWidth="1"/>
    <col min="15" max="16384" width="9.109375" style="1"/>
  </cols>
  <sheetData>
    <row r="1" spans="1:14" ht="16.95" customHeight="1" x14ac:dyDescent="0.25">
      <c r="K1" s="39" t="s">
        <v>0</v>
      </c>
      <c r="L1" s="39"/>
      <c r="M1" s="39"/>
    </row>
    <row r="2" spans="1:14" ht="20.25" customHeight="1" x14ac:dyDescent="0.25">
      <c r="A2" s="41"/>
      <c r="B2" s="41"/>
      <c r="C2" s="41"/>
      <c r="D2" s="41"/>
      <c r="E2" s="41"/>
      <c r="F2" s="41"/>
      <c r="G2" s="41"/>
      <c r="H2" s="41"/>
      <c r="I2" s="41"/>
      <c r="J2" s="41"/>
      <c r="K2" s="41"/>
      <c r="L2" s="41"/>
      <c r="M2" s="41"/>
    </row>
    <row r="3" spans="1:14" ht="17.25" customHeight="1" x14ac:dyDescent="0.25">
      <c r="A3" s="9"/>
      <c r="B3" s="9"/>
      <c r="C3" s="43" t="s">
        <v>1</v>
      </c>
      <c r="D3" s="43"/>
      <c r="E3" s="43"/>
      <c r="F3" s="43"/>
      <c r="G3" s="43"/>
      <c r="H3" s="43"/>
      <c r="I3" s="43"/>
      <c r="J3" s="43"/>
    </row>
    <row r="4" spans="1:14" ht="23.25" customHeight="1" x14ac:dyDescent="0.25">
      <c r="A4" s="9"/>
      <c r="B4" s="9"/>
      <c r="C4" s="44" t="s">
        <v>2</v>
      </c>
      <c r="D4" s="44"/>
      <c r="E4" s="44"/>
      <c r="F4" s="44"/>
      <c r="G4" s="44"/>
      <c r="H4" s="44"/>
      <c r="I4" s="44"/>
      <c r="J4" s="44"/>
    </row>
    <row r="5" spans="1:14" ht="61.95" customHeight="1" x14ac:dyDescent="0.25">
      <c r="K5" s="42" t="s">
        <v>44</v>
      </c>
      <c r="L5" s="42"/>
      <c r="M5" s="42"/>
    </row>
    <row r="6" spans="1:14" s="2" customFormat="1" ht="25.5" customHeight="1" x14ac:dyDescent="0.25">
      <c r="A6" s="40" t="s">
        <v>3</v>
      </c>
      <c r="B6" s="40"/>
      <c r="C6" s="40"/>
      <c r="D6" s="40"/>
      <c r="E6" s="40"/>
      <c r="F6" s="40"/>
      <c r="G6" s="40"/>
      <c r="H6" s="40"/>
      <c r="I6" s="40"/>
      <c r="J6" s="40"/>
      <c r="K6" s="40"/>
      <c r="L6" s="40"/>
      <c r="M6" s="40"/>
    </row>
    <row r="7" spans="1:14" s="3" customFormat="1" ht="27" customHeight="1" x14ac:dyDescent="0.25">
      <c r="A7" s="10"/>
      <c r="B7" s="10"/>
      <c r="C7" s="10"/>
      <c r="D7" s="10"/>
      <c r="E7" s="10"/>
      <c r="F7" s="10"/>
      <c r="G7" s="13" t="s">
        <v>4</v>
      </c>
      <c r="H7" s="10"/>
      <c r="J7" s="10"/>
      <c r="K7" s="10"/>
      <c r="L7" s="10"/>
      <c r="M7" s="10"/>
    </row>
    <row r="8" spans="1:14" s="3" customFormat="1" ht="27" customHeight="1" x14ac:dyDescent="0.25">
      <c r="A8" s="10"/>
      <c r="B8" s="10"/>
      <c r="C8" s="10"/>
      <c r="D8" s="10"/>
      <c r="E8" s="10"/>
      <c r="F8" s="10"/>
      <c r="G8" s="12"/>
      <c r="H8" s="10"/>
      <c r="J8" s="10"/>
      <c r="K8" s="10"/>
      <c r="L8" s="10"/>
      <c r="M8" s="10"/>
    </row>
    <row r="9" spans="1:14" s="2" customFormat="1" ht="14.25" customHeight="1" x14ac:dyDescent="0.25">
      <c r="A9" s="10"/>
      <c r="B9" s="10"/>
      <c r="C9" s="10"/>
      <c r="D9" s="10"/>
      <c r="E9" s="10"/>
      <c r="F9" s="10"/>
      <c r="H9" s="10"/>
      <c r="J9" s="10"/>
      <c r="K9" s="10"/>
      <c r="L9" s="10"/>
      <c r="M9" s="10"/>
    </row>
    <row r="10" spans="1:14" s="2" customFormat="1" ht="27" customHeight="1" x14ac:dyDescent="0.25">
      <c r="A10" s="35" t="s">
        <v>5</v>
      </c>
      <c r="B10" s="36" t="s">
        <v>6</v>
      </c>
      <c r="C10" s="36" t="s">
        <v>7</v>
      </c>
      <c r="D10" s="36" t="s">
        <v>8</v>
      </c>
      <c r="E10" s="35" t="s">
        <v>9</v>
      </c>
      <c r="F10" s="36" t="s">
        <v>10</v>
      </c>
      <c r="G10" s="35" t="s">
        <v>11</v>
      </c>
      <c r="H10" s="36" t="s">
        <v>12</v>
      </c>
      <c r="I10" s="36" t="s">
        <v>13</v>
      </c>
      <c r="J10" s="33" t="s">
        <v>14</v>
      </c>
      <c r="K10" s="34"/>
      <c r="L10" s="34"/>
      <c r="M10" s="36" t="s">
        <v>15</v>
      </c>
      <c r="N10" s="36" t="s">
        <v>16</v>
      </c>
    </row>
    <row r="11" spans="1:14" s="2" customFormat="1" ht="119.25" customHeight="1" x14ac:dyDescent="0.25">
      <c r="A11" s="36"/>
      <c r="B11" s="37"/>
      <c r="C11" s="37"/>
      <c r="D11" s="38"/>
      <c r="E11" s="36"/>
      <c r="F11" s="37"/>
      <c r="G11" s="36"/>
      <c r="H11" s="38"/>
      <c r="I11" s="38"/>
      <c r="J11" s="6" t="s">
        <v>17</v>
      </c>
      <c r="K11" s="6" t="s">
        <v>18</v>
      </c>
      <c r="L11" s="6" t="s">
        <v>19</v>
      </c>
      <c r="M11" s="38"/>
      <c r="N11" s="38"/>
    </row>
    <row r="12" spans="1:14" s="2" customFormat="1" ht="16.5" customHeight="1" x14ac:dyDescent="0.25">
      <c r="A12" s="7">
        <v>1</v>
      </c>
      <c r="B12" s="7">
        <v>2</v>
      </c>
      <c r="C12" s="7">
        <v>3</v>
      </c>
      <c r="D12" s="7">
        <v>4</v>
      </c>
      <c r="E12" s="7">
        <v>5</v>
      </c>
      <c r="F12" s="6">
        <v>6</v>
      </c>
      <c r="G12" s="7">
        <v>7</v>
      </c>
      <c r="H12" s="7">
        <v>8</v>
      </c>
      <c r="I12" s="7">
        <v>9</v>
      </c>
      <c r="J12" s="7">
        <v>10</v>
      </c>
      <c r="K12" s="7">
        <v>11</v>
      </c>
      <c r="L12" s="7">
        <v>12</v>
      </c>
      <c r="M12" s="7">
        <v>13</v>
      </c>
      <c r="N12" s="7">
        <v>14</v>
      </c>
    </row>
    <row r="13" spans="1:14" s="5" customFormat="1" ht="195" customHeight="1" x14ac:dyDescent="0.25">
      <c r="A13" s="8">
        <v>1</v>
      </c>
      <c r="B13" s="28" t="s">
        <v>20</v>
      </c>
      <c r="C13" s="8" t="s">
        <v>21</v>
      </c>
      <c r="D13" s="8" t="s">
        <v>22</v>
      </c>
      <c r="E13" s="11" t="s">
        <v>23</v>
      </c>
      <c r="F13" s="11" t="s">
        <v>24</v>
      </c>
      <c r="G13" s="11" t="s">
        <v>25</v>
      </c>
      <c r="H13" s="8" t="s">
        <v>26</v>
      </c>
      <c r="I13" s="23" t="s">
        <v>27</v>
      </c>
      <c r="J13" s="24">
        <v>47704.52</v>
      </c>
      <c r="K13" s="24">
        <v>51852.74</v>
      </c>
      <c r="L13" s="8">
        <v>4148.22</v>
      </c>
      <c r="M13" s="8" t="s">
        <v>28</v>
      </c>
      <c r="N13" s="8">
        <v>90</v>
      </c>
    </row>
    <row r="14" spans="1:14" ht="332.4" customHeight="1" x14ac:dyDescent="0.25">
      <c r="A14" s="25">
        <v>2</v>
      </c>
      <c r="B14" s="28" t="s">
        <v>20</v>
      </c>
      <c r="C14" s="8" t="s">
        <v>29</v>
      </c>
      <c r="D14" s="8" t="s">
        <v>22</v>
      </c>
      <c r="E14" s="22" t="s">
        <v>30</v>
      </c>
      <c r="F14" s="26" t="s">
        <v>31</v>
      </c>
      <c r="G14" s="23" t="s">
        <v>32</v>
      </c>
      <c r="H14" s="27" t="s">
        <v>33</v>
      </c>
      <c r="I14" s="23" t="s">
        <v>34</v>
      </c>
      <c r="J14" s="26">
        <v>36722.160000000003</v>
      </c>
      <c r="K14" s="26">
        <v>39915.39</v>
      </c>
      <c r="L14" s="26">
        <v>3193.23</v>
      </c>
      <c r="M14" s="29" t="s">
        <v>35</v>
      </c>
      <c r="N14" s="30">
        <v>90</v>
      </c>
    </row>
    <row r="15" spans="1:14" ht="319.95" customHeight="1" x14ac:dyDescent="0.25">
      <c r="A15" s="25">
        <v>3</v>
      </c>
      <c r="B15" s="21" t="s">
        <v>20</v>
      </c>
      <c r="C15" s="8" t="s">
        <v>36</v>
      </c>
      <c r="D15" s="8" t="s">
        <v>22</v>
      </c>
      <c r="E15" s="22" t="s">
        <v>37</v>
      </c>
      <c r="F15" s="26" t="s">
        <v>31</v>
      </c>
      <c r="G15" s="23" t="s">
        <v>38</v>
      </c>
      <c r="H15" s="27" t="s">
        <v>39</v>
      </c>
      <c r="I15" s="23" t="s">
        <v>40</v>
      </c>
      <c r="J15" s="26">
        <v>39331.769999999997</v>
      </c>
      <c r="K15" s="26">
        <v>42751.92</v>
      </c>
      <c r="L15" s="26">
        <v>3420.15</v>
      </c>
      <c r="M15" s="29" t="s">
        <v>35</v>
      </c>
      <c r="N15" s="30">
        <v>75</v>
      </c>
    </row>
    <row r="16" spans="1:14" ht="30.75" customHeight="1" x14ac:dyDescent="0.25">
      <c r="A16" s="31" t="s">
        <v>41</v>
      </c>
      <c r="B16" s="32"/>
      <c r="C16" s="32"/>
      <c r="D16" s="32"/>
      <c r="E16" s="32"/>
      <c r="F16" s="32"/>
      <c r="G16" s="32"/>
      <c r="H16" s="32"/>
      <c r="I16" s="32"/>
      <c r="J16" s="14">
        <f>+J13+J14+J15</f>
        <v>123758.44999999998</v>
      </c>
      <c r="K16" s="14">
        <f t="shared" ref="K16:L16" si="0">+K13+K14+K15</f>
        <v>134520.04999999999</v>
      </c>
      <c r="L16" s="14">
        <f t="shared" si="0"/>
        <v>10761.6</v>
      </c>
      <c r="M16" s="15"/>
      <c r="N16" s="15"/>
    </row>
    <row r="17" spans="1:14" ht="30.75" customHeight="1" x14ac:dyDescent="0.25">
      <c r="A17" s="31" t="s">
        <v>42</v>
      </c>
      <c r="B17" s="32"/>
      <c r="C17" s="32"/>
      <c r="D17" s="32"/>
      <c r="E17" s="32"/>
      <c r="F17" s="32"/>
      <c r="G17" s="32"/>
      <c r="H17" s="32"/>
      <c r="I17" s="32"/>
      <c r="J17" s="14"/>
      <c r="K17" s="14"/>
      <c r="L17" s="14"/>
      <c r="M17" s="15"/>
      <c r="N17" s="15"/>
    </row>
    <row r="18" spans="1:14" x14ac:dyDescent="0.25">
      <c r="A18" s="31" t="s">
        <v>43</v>
      </c>
      <c r="B18" s="32"/>
      <c r="C18" s="32"/>
      <c r="D18" s="32"/>
      <c r="E18" s="32"/>
      <c r="F18" s="32"/>
      <c r="G18" s="32"/>
      <c r="H18" s="32"/>
      <c r="I18" s="32"/>
      <c r="J18" s="16">
        <v>123758.45</v>
      </c>
      <c r="K18" s="17">
        <v>134520.04999999999</v>
      </c>
      <c r="L18" s="18">
        <v>10761.6</v>
      </c>
      <c r="M18" s="19"/>
      <c r="N18" s="19"/>
    </row>
    <row r="20" spans="1:14" x14ac:dyDescent="0.25">
      <c r="G20" s="20"/>
      <c r="H20" s="20"/>
      <c r="K20" s="4"/>
    </row>
  </sheetData>
  <mergeCells count="21">
    <mergeCell ref="K1:M1"/>
    <mergeCell ref="A6:M6"/>
    <mergeCell ref="A2:M2"/>
    <mergeCell ref="K5:M5"/>
    <mergeCell ref="C3:J3"/>
    <mergeCell ref="C4:J4"/>
    <mergeCell ref="N10:N11"/>
    <mergeCell ref="E10:E11"/>
    <mergeCell ref="H10:H11"/>
    <mergeCell ref="I10:I11"/>
    <mergeCell ref="M10:M11"/>
    <mergeCell ref="A18:I18"/>
    <mergeCell ref="J10:L10"/>
    <mergeCell ref="A10:A11"/>
    <mergeCell ref="G10:G11"/>
    <mergeCell ref="B10:B11"/>
    <mergeCell ref="D10:D11"/>
    <mergeCell ref="A16:I16"/>
    <mergeCell ref="A17:I17"/>
    <mergeCell ref="C10:C11"/>
    <mergeCell ref="F10:F11"/>
  </mergeCells>
  <pageMargins left="0.78740157480314965" right="0.19685039370078741" top="0.78740157480314965" bottom="0.78740157480314965" header="0" footer="0"/>
  <pageSetup paperSize="9" scale="4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6EE77DBCDAB154493277BE4E4F3F325" ma:contentTypeVersion="4" ma:contentTypeDescription="Kurkite naują dokumentą." ma:contentTypeScope="" ma:versionID="ae8928e9d530d6961c7f6c23a17c8fbe">
  <xsd:schema xmlns:xsd="http://www.w3.org/2001/XMLSchema" xmlns:xs="http://www.w3.org/2001/XMLSchema" xmlns:p="http://schemas.microsoft.com/office/2006/metadata/properties" xmlns:ns2="8c89ba33-74b0-4f90-b9b4-96ac18e57bde" targetNamespace="http://schemas.microsoft.com/office/2006/metadata/properties" ma:root="true" ma:fieldsID="def41aba1fa0afae6050921180b8a5ae" ns2:_="">
    <xsd:import namespace="8c89ba33-74b0-4f90-b9b4-96ac18e57b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9ba33-74b0-4f90-b9b4-96ac18e57b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77E2E6-DF2A-4061-9AE2-57C862F1944C}">
  <ds:schemaRefs>
    <ds:schemaRef ds:uri="http://schemas.microsoft.com/sharepoint/v3/contenttype/forms"/>
  </ds:schemaRefs>
</ds:datastoreItem>
</file>

<file path=customXml/itemProps2.xml><?xml version="1.0" encoding="utf-8"?>
<ds:datastoreItem xmlns:ds="http://schemas.openxmlformats.org/officeDocument/2006/customXml" ds:itemID="{9E79EEF1-7184-417B-8F54-B5DE1630CE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9ba33-74b0-4f90-b9b4-96ac18e57b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435537-5AD1-4F68-9301-6EE24E94DC2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Manager/>
  <Company>FM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Agnė Stalerūnaitė</dc:creator>
  <cp:keywords/>
  <dc:description/>
  <cp:lastModifiedBy>Vartotojas</cp:lastModifiedBy>
  <cp:revision/>
  <dcterms:created xsi:type="dcterms:W3CDTF">2013-02-28T07:13:39Z</dcterms:created>
  <dcterms:modified xsi:type="dcterms:W3CDTF">2025-07-18T07:36:54Z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0x01010036EE77DBCDAB154493277BE4E4F3F325</vt:lpwstr>
  </property>
</Properties>
</file>