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Vartotojas\Desktop\Miesto VVG\Valdybos protokolai\PAK 3\"/>
    </mc:Choice>
  </mc:AlternateContent>
  <xr:revisionPtr revIDLastSave="0" documentId="13_ncr:1_{9BBCF860-90E1-476A-8404-B6079D9CB10E}" xr6:coauthVersionLast="47" xr6:coauthVersionMax="47" xr10:uidLastSave="{00000000-0000-0000-0000-000000000000}"/>
  <bookViews>
    <workbookView xWindow="-110" yWindow="-110" windowWidth="25820" windowHeight="13900" xr2:uid="{00000000-000D-0000-FFFF-FFFF00000000}"/>
  </bookViews>
  <sheets>
    <sheet name="Lapas1" sheetId="1" r:id="rId1"/>
  </sheets>
  <definedNames>
    <definedName name="_xlnm.Print_Area" localSheetId="0">Lapas1!$A$1:$O$19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1" l="1"/>
  <c r="L16" i="1" s="1"/>
  <c r="K14" i="1"/>
  <c r="J14" i="1"/>
  <c r="K16" i="1"/>
  <c r="J16" i="1"/>
</calcChain>
</file>

<file path=xl/sharedStrings.xml><?xml version="1.0" encoding="utf-8"?>
<sst xmlns="http://schemas.openxmlformats.org/spreadsheetml/2006/main" count="33" uniqueCount="33">
  <si>
    <t>Eil. Nr.</t>
  </si>
  <si>
    <t>IŠ VISO:</t>
  </si>
  <si>
    <t>Iš viso</t>
  </si>
  <si>
    <t>Projekto stebėsenos rodikliai ir jų reikšmės</t>
  </si>
  <si>
    <t>Pareiškėjo pavadinimas ir kontaktiniai duomenys</t>
  </si>
  <si>
    <t xml:space="preserve">Kiti projekto finansavimo šaltiniai </t>
  </si>
  <si>
    <t xml:space="preserve"> Vietos plėtros projekto (toliau – projektas) preliminarus pavadinimas</t>
  </si>
  <si>
    <t>Vietos plėtros strategijos (toliau - strategija) įgyvendinimo veiksmo, kuriam įgyvendinti skirtas projektas, numeris ir pavadinimas</t>
  </si>
  <si>
    <t>(miesto vietos veiklos grupės (toliau - VVG) pavadinimas)</t>
  </si>
  <si>
    <t>Kvietimo Nr.</t>
  </si>
  <si>
    <t>Fondas, kurio lėšomis suplanuotas projekto finansavimas</t>
  </si>
  <si>
    <t xml:space="preserve">Vietos plėtros projektų įgyvendinimo planui (toliau – PĮP)  suteiktas unikalus projekto kodas </t>
  </si>
  <si>
    <t>Iš jų Europos regioninės plėtros fondo lėšomis suplanuota finansuoti:</t>
  </si>
  <si>
    <t>Iš jų Europos socialinis fondo + lėšomis suplanuota finansuoti:</t>
  </si>
  <si>
    <t>Prašoma skirti finansavimo lėšų suma (eurais)</t>
  </si>
  <si>
    <t>Vertinimo metu skirta balų suma</t>
  </si>
  <si>
    <t>Projekto tikslas, veiklos ir jų fiziniai įgyvendinimo rodikliai</t>
  </si>
  <si>
    <t>Pareiškėjo partnerio (-ių) pavadinimas (-ai) ir kontaktiniai duomenys</t>
  </si>
  <si>
    <t>SIŪLOMŲ FINANSUOTI VIETOS PLĖTROS PROJEKTŲ ĮGYVENDINIMO PLANŲ SĄRAŠAS</t>
  </si>
  <si>
    <t>Vietos plėtros strategijų įgyvendinimo taisyklių 5 priedas</t>
  </si>
  <si>
    <t>Projektui suplanuotos  finansavimo lėšos</t>
  </si>
  <si>
    <t>KUPIŠKIO MIESTO VIETOS VEIKLOS GRUPĖ</t>
  </si>
  <si>
    <r>
      <t>NR. 1</t>
    </r>
    <r>
      <rPr>
        <b/>
        <u/>
        <sz val="11"/>
        <rFont val="Times New Roman"/>
        <family val="1"/>
        <charset val="186"/>
      </rPr>
      <t xml:space="preserve">                                       </t>
    </r>
  </si>
  <si>
    <t xml:space="preserve"> Europos socialinis fondas +</t>
  </si>
  <si>
    <t>Nr. 11-738-K</t>
  </si>
  <si>
    <t>11-738-K-0001</t>
  </si>
  <si>
    <t>1.2.2. veiksmą ,,Stiprinti Kupiškio miesto gyventojų ekonominę ir socialinę integraciją remiant veiklų, susijusių su verslumu; kūrybinėmis industrijomis; amatais, kultūriniais renginiais, aktyvaus laisvalaikio galimybėmis, edukacine ir interaktyvia veikla, gastronomija ir kt. ir (arba) jų pozicionavimu tam tikroms socialinę atskirtį patiriančioms grupėms (PVZ.: mažiau galimybių turintis jaunimas; visuomenė; NVO ir kt.).   Projekto  veiklos atitinka Aprašo 2.1.1.3. p. socialinę atskirtį patiriančių gyventojų socialinių ryšių bendruomenėje stiprinimas (renginių, užsiėmimų organizavimas, vykdymas ir (ar) kita)</t>
  </si>
  <si>
    <t>Kupiškio rajono savivaldybės viešoji biblioteka              Lauryno Stuokos -Gucevičiaus a.3A, Kupiškis,                         tel. +370 459 35470, el.p.skaiste.bakaniene@kupiskiovb.lt                                    Direktoriaus pavaduotoja kultūrai Skaistė Bakanienė</t>
  </si>
  <si>
    <t>Kupiškio rajono savivaldybės administracija,             kodas 188774975                       adesas Vytauto g. 2, Kupiškis                       el.p.savivaldybe@kupiskis.lt                                     tel.+370 45 935500.  Liaudies meno studija  ,,Židinys" kodas 165385783, adresas Kupiškis, Vilniaus g. 4, elp.virgojurev@gmail.com                tel.+370 611 39286.   Panevėžio skautai -Kupiškio Unės Bablickaitės draugovė,  kodas 293438660, adresas Panevėžys, Respublikos
g. 62, el.p. panevezio@skautai.lt        tel.+370 681 25725.</t>
  </si>
  <si>
    <t>Kūrybiškumo erdvė - 56 pakopos</t>
  </si>
  <si>
    <t xml:space="preserve">BIVP projektai, kuriuos įgyvendino NVO ir (arba) kurie įgyvendinti kartu su partneriu - 1. BIVP projektų veiklų dalyviai (įskaitant visas tikslines grupes) - 42 unikalūs tikslinės grupės dalyviai, iš kurių 35 yra tikslinių grupių atstovai:daugiavaikių šeimų nariai,motinos (tėvai),vieni auginantys
vaiką iki 14 metų - 5 un. dalyviai;asmenys,kuriems pagal LR įstatymą yra suteiktas prieglobstis LR - 5un.dalyviai;asmenys su negalia, t. y.
asmenys,kuriems nustatytas neįgalumo lygisarba 55 proc.ar mažesnisdalyvumo lygis -5 un.dalyviai;asmenys,turintys riziką patirti socialinę atskirtį - senjorai(65 m. ir vyresni) - 20 un. dalyvių;kiti asmenys nepriskiriami
riziką patiriantys socialinę atskirtį
turinčiais gyventojais - 7 dalyviai.
 Bendruomenės inicijuotos vietos plėtros  projektų veiklų dalyvių, kurie po dalyvavimo veiklose toliau dalyvauja socialinei integracijai skirtose veiklose ir (ar) darbo rinkoje, dalis** - 40 proc. </t>
  </si>
  <si>
    <t xml:space="preserve"> 1) Projekto tikslas -stiprinti Kupiškio miesto gyventojų įtrauktį ir socialinę integraciją, sudarant galimybes socialinę atskirtį patiriančioms grupėms
dalyvauti kūrybinių dirbtuvių užsiėmimuose, instaliacijų kūrime ir emocinę gerovę stiprinančiose veiklose.  2) Numatytos vykdyti projekto veiklos:parodos , instaliacijos (10 dalyvių); garsinės instaliacijos (4 dalyviai); stiklo dirbtuvės (4 k., 13  dalyvių); mitinių būtybių kūrimo dirbtuvės (3 k., 3 dalyviai); šokio judesio (3 k., 10 dalyvių); keramikos (4 k., 4 dalyviai); foto dirbtuvės (4 k., 13 dalyvių); pleneras (1 vnt., 4 dalyviai); grafikos dirbtuvės (8 k., 26 dalyviai); laisvo balso dirbtuvės (4 k., 13 dalyvių). 3) Projekto tikslinė grupė - Daugiavaikių šeimų nariai, motinos (tėvai), vieni auginantys vaiką iki 14 metų (pagal PĮP 2.13.2 -1 p.). Asmenys, kuriems pagal LR įstatymą ,,Dėl užsieniečių teisinės padėties“ yra suteiktas prieglobstis LR (pagal PĮP 2.13.2 - 8 p.). Asmenys su negalia, t. y. asmenys, kuriems pagal LR asmens su negalia teisių apsaugos pagrindų įstatymą yra nustatytas neįgalumo lygis arba 55 proc. ar mažesnis dalyvumo lygis (iki 2023 m. gruodžio 31 d. - nustatytas 55 proc.ar mažesnis darbingumo lygis ar specialiųjų poreikių lygis) (pagal PĮP 2.13.2 -9 p.). Asmenys, turintys riziką patirti socialinę atskirtį dėl kitų nei PĮP 2.13.2 p. nurodytų priežasčių (pagal PĮP 2.13.2 -20 p.). 4) Iš viso veiklose dalyvaus 42 unikalūs tikslinės grupės dalyviai, iš kurių 35 yra tikslinių grupių atstovai:daugiavaikių šeimų nariai,motinos (tėvai),vieni auginantys vaiką iki 14 metų - 5 un. dalyviai;asmenys, kuriems pagal LR įstatymą yra suteiktas prieglobstis LR - 5 un.dalyviai;asmenys su negalia, t. y.asmenys, kuriems nustatytas neįgalumo lygis arba 55 proc.ar mažesnis dalyvumo lygis -5 un.dalyviai;asmenys,turintys riziką patirti socialinę atskirtį - senjorai (65 m. ir vyresni) - 20 un. dalyvių;kiti asmenys nepriskiriami riziką patiriantys socialinę atskirtį turinčiais gyventojais - 7 dalyviai. 5) Veikloms vykdyti bus įsigijama įranga (LED šviestuvai, stovai, kolonėlės (4 vnt.), belaidis mikrofonas, mikšeris, langų roletai, metaliniai molbertai, projektorius, ekranas).  </t>
  </si>
  <si>
    <t xml:space="preserve">PATVIRTINTA                                                                                                                                                                                                                           Kupiškio miesto vietos veiklos grupės valdybos posėdžio
       2025   m.  lapkričio 21  d. protokolu Nr. 6/ ND-3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</si>
</sst>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sz val="10"/>
      <name val="Times New Roman"/>
      <family val="1"/>
    </font>
    <font>
      <u/>
      <sz val="10"/>
      <color theme="1"/>
      <name val="Times New Roman"/>
      <family val="1"/>
      <charset val="186"/>
    </font>
    <font>
      <b/>
      <sz val="11"/>
      <color theme="1"/>
      <name val="Times New Roman"/>
      <family val="1"/>
      <charset val="186"/>
    </font>
    <font>
      <i/>
      <sz val="11"/>
      <color theme="1"/>
      <name val="Times New Roman"/>
      <family val="1"/>
      <charset val="186"/>
    </font>
    <font>
      <b/>
      <sz val="11"/>
      <name val="Times New Roman"/>
      <family val="1"/>
      <charset val="186"/>
    </font>
    <font>
      <b/>
      <u/>
      <sz val="11"/>
      <name val="Times New Roman"/>
      <family val="1"/>
      <charset val="186"/>
    </font>
    <font>
      <i/>
      <sz val="11"/>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38">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0" fontId="7" fillId="0" borderId="0" xfId="0" applyFont="1"/>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3" fillId="0" borderId="6" xfId="1" applyFont="1" applyBorder="1" applyAlignment="1">
      <alignment horizontal="left" vertical="top" wrapText="1"/>
    </xf>
    <xf numFmtId="0" fontId="6" fillId="0" borderId="0" xfId="0" applyFont="1" applyAlignment="1">
      <alignment horizontal="center"/>
    </xf>
    <xf numFmtId="0" fontId="4" fillId="0" borderId="0" xfId="1" applyFont="1" applyAlignment="1">
      <alignment wrapText="1"/>
    </xf>
    <xf numFmtId="0" fontId="3" fillId="0" borderId="1" xfId="0" applyFont="1" applyBorder="1" applyAlignment="1">
      <alignment horizontal="left" vertical="top" wrapText="1"/>
    </xf>
    <xf numFmtId="0" fontId="13" fillId="0" borderId="8" xfId="1" applyFont="1" applyBorder="1" applyAlignment="1">
      <alignment horizontal="center" wrapText="1"/>
    </xf>
    <xf numFmtId="0" fontId="11" fillId="0" borderId="9" xfId="1" applyFont="1" applyBorder="1" applyAlignment="1">
      <alignment horizontal="center" wrapText="1"/>
    </xf>
    <xf numFmtId="4" fontId="5" fillId="3" borderId="1" xfId="0" applyNumberFormat="1" applyFont="1" applyFill="1" applyBorder="1" applyAlignment="1">
      <alignment horizontal="center" vertical="center" wrapText="1"/>
    </xf>
    <xf numFmtId="14" fontId="2" fillId="3" borderId="1" xfId="1"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top" wrapText="1"/>
    </xf>
    <xf numFmtId="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8" fillId="0" borderId="9" xfId="0" applyFont="1" applyBorder="1" applyAlignment="1">
      <alignment horizontal="center"/>
    </xf>
    <xf numFmtId="4" fontId="3" fillId="0" borderId="6" xfId="1" applyNumberFormat="1" applyFont="1" applyBorder="1" applyAlignment="1">
      <alignment horizontal="left" vertical="top" wrapText="1"/>
    </xf>
    <xf numFmtId="0" fontId="14" fillId="0" borderId="1" xfId="0" applyFont="1" applyBorder="1" applyAlignment="1">
      <alignment horizontal="center" vertical="center"/>
    </xf>
    <xf numFmtId="4" fontId="3" fillId="0" borderId="1" xfId="1" applyNumberFormat="1" applyFont="1" applyBorder="1" applyAlignment="1">
      <alignment horizontal="left" vertical="top" wrapText="1"/>
    </xf>
    <xf numFmtId="0" fontId="2" fillId="0" borderId="0" xfId="1" applyFont="1" applyAlignment="1">
      <alignment horizontal="center" vertical="top" wrapText="1"/>
    </xf>
    <xf numFmtId="0" fontId="9" fillId="0" borderId="0" xfId="0" applyFont="1" applyAlignment="1">
      <alignment horizontal="center" wrapText="1"/>
    </xf>
    <xf numFmtId="0" fontId="9" fillId="0" borderId="0" xfId="0" applyFont="1" applyAlignment="1">
      <alignment horizontal="center"/>
    </xf>
    <xf numFmtId="0" fontId="2" fillId="0" borderId="0" xfId="1" applyFont="1" applyAlignment="1">
      <alignment horizontal="center" wrapText="1"/>
    </xf>
    <xf numFmtId="0" fontId="6" fillId="0" borderId="9" xfId="0" applyFont="1" applyBorder="1" applyAlignment="1">
      <alignment horizontal="center"/>
    </xf>
    <xf numFmtId="0" fontId="10" fillId="0" borderId="8" xfId="0" applyFont="1" applyBorder="1" applyAlignment="1">
      <alignment horizontal="center" vertical="top"/>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6" xfId="1" applyFont="1" applyFill="1" applyBorder="1" applyAlignment="1">
      <alignment horizontal="center" vertical="center"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
  <sheetViews>
    <sheetView tabSelected="1" topLeftCell="F1" zoomScaleNormal="100" zoomScaleSheetLayoutView="80" zoomScalePageLayoutView="30" workbookViewId="0">
      <selection activeCell="I13" sqref="I13"/>
    </sheetView>
  </sheetViews>
  <sheetFormatPr defaultColWidth="9.08984375" defaultRowHeight="13" x14ac:dyDescent="0.3"/>
  <cols>
    <col min="1" max="1" width="8.6328125" style="1" customWidth="1"/>
    <col min="2" max="2" width="12.08984375" style="1" customWidth="1"/>
    <col min="3" max="3" width="16.36328125" style="1" customWidth="1"/>
    <col min="4" max="4" width="29.6328125" style="1" customWidth="1"/>
    <col min="5" max="5" width="24.08984375" style="1" customWidth="1"/>
    <col min="6" max="6" width="21" style="1" customWidth="1"/>
    <col min="7" max="7" width="18.6328125" style="1" customWidth="1"/>
    <col min="8" max="8" width="62.81640625" style="1" customWidth="1"/>
    <col min="9" max="9" width="30.1796875" style="1" customWidth="1"/>
    <col min="10" max="10" width="14" style="1" customWidth="1"/>
    <col min="11" max="11" width="15.453125" style="1" customWidth="1"/>
    <col min="12" max="12" width="15" style="1" customWidth="1"/>
    <col min="13" max="13" width="17.81640625" style="1" customWidth="1"/>
    <col min="14" max="14" width="13.453125" style="1" customWidth="1"/>
    <col min="15" max="16384" width="9.08984375" style="1"/>
  </cols>
  <sheetData>
    <row r="1" spans="1:14" ht="16.75" customHeight="1" x14ac:dyDescent="0.3">
      <c r="K1" s="24" t="s">
        <v>19</v>
      </c>
      <c r="L1" s="24"/>
      <c r="M1" s="24"/>
    </row>
    <row r="2" spans="1:14" ht="20.25" customHeight="1" x14ac:dyDescent="0.3">
      <c r="A2" s="26"/>
      <c r="B2" s="26"/>
      <c r="C2" s="26"/>
      <c r="D2" s="26"/>
      <c r="E2" s="26"/>
      <c r="F2" s="26"/>
      <c r="G2" s="26"/>
      <c r="H2" s="26"/>
      <c r="I2" s="26"/>
      <c r="J2" s="26"/>
      <c r="K2" s="26"/>
      <c r="L2" s="26"/>
      <c r="M2" s="26"/>
    </row>
    <row r="3" spans="1:14" ht="17.25" customHeight="1" x14ac:dyDescent="0.3">
      <c r="A3" s="9"/>
      <c r="B3" s="9"/>
      <c r="C3" s="28" t="s">
        <v>21</v>
      </c>
      <c r="D3" s="28"/>
      <c r="E3" s="28"/>
      <c r="F3" s="28"/>
      <c r="G3" s="28"/>
      <c r="H3" s="28"/>
      <c r="I3" s="28"/>
      <c r="J3" s="28"/>
    </row>
    <row r="4" spans="1:14" ht="23.25" customHeight="1" x14ac:dyDescent="0.3">
      <c r="A4" s="9"/>
      <c r="B4" s="9"/>
      <c r="C4" s="29" t="s">
        <v>8</v>
      </c>
      <c r="D4" s="29"/>
      <c r="E4" s="29"/>
      <c r="F4" s="29"/>
      <c r="G4" s="29"/>
      <c r="H4" s="29"/>
      <c r="I4" s="29"/>
      <c r="J4" s="29"/>
    </row>
    <row r="5" spans="1:14" ht="61.75" customHeight="1" x14ac:dyDescent="0.3">
      <c r="K5" s="27" t="s">
        <v>32</v>
      </c>
      <c r="L5" s="27"/>
      <c r="M5" s="27"/>
    </row>
    <row r="6" spans="1:14" s="2" customFormat="1" ht="25.5" customHeight="1" x14ac:dyDescent="0.3">
      <c r="A6" s="25" t="s">
        <v>18</v>
      </c>
      <c r="B6" s="25"/>
      <c r="C6" s="25"/>
      <c r="D6" s="25"/>
      <c r="E6" s="25"/>
      <c r="F6" s="25"/>
      <c r="G6" s="25"/>
      <c r="H6" s="25"/>
      <c r="I6" s="25"/>
      <c r="J6" s="25"/>
      <c r="K6" s="25"/>
      <c r="L6" s="25"/>
      <c r="M6" s="25"/>
    </row>
    <row r="7" spans="1:14" s="3" customFormat="1" ht="27" customHeight="1" x14ac:dyDescent="0.3">
      <c r="A7" s="10"/>
      <c r="B7" s="10"/>
      <c r="C7" s="10"/>
      <c r="D7" s="10"/>
      <c r="E7" s="10"/>
      <c r="F7" s="10"/>
      <c r="G7" s="13" t="s">
        <v>22</v>
      </c>
      <c r="H7" s="10"/>
      <c r="J7" s="10"/>
      <c r="K7" s="10"/>
      <c r="L7" s="10"/>
      <c r="M7" s="10"/>
    </row>
    <row r="8" spans="1:14" s="3" customFormat="1" ht="27" customHeight="1" x14ac:dyDescent="0.3">
      <c r="A8" s="10"/>
      <c r="B8" s="10"/>
      <c r="C8" s="10"/>
      <c r="D8" s="10"/>
      <c r="E8" s="10"/>
      <c r="F8" s="10"/>
      <c r="G8" s="12"/>
      <c r="H8" s="10"/>
      <c r="J8" s="10"/>
      <c r="K8" s="10"/>
      <c r="L8" s="10"/>
      <c r="M8" s="10"/>
    </row>
    <row r="9" spans="1:14" s="2" customFormat="1" ht="14.25" customHeight="1" x14ac:dyDescent="0.3">
      <c r="A9" s="10"/>
      <c r="B9" s="10"/>
      <c r="C9" s="10"/>
      <c r="D9" s="10"/>
      <c r="E9" s="10"/>
      <c r="F9" s="10"/>
      <c r="H9" s="10"/>
      <c r="J9" s="10"/>
      <c r="K9" s="10"/>
      <c r="L9" s="10"/>
      <c r="M9" s="10"/>
    </row>
    <row r="10" spans="1:14" s="2" customFormat="1" ht="27" customHeight="1" x14ac:dyDescent="0.3">
      <c r="A10" s="32" t="s">
        <v>0</v>
      </c>
      <c r="B10" s="30" t="s">
        <v>9</v>
      </c>
      <c r="C10" s="30" t="s">
        <v>11</v>
      </c>
      <c r="D10" s="30" t="s">
        <v>7</v>
      </c>
      <c r="E10" s="32" t="s">
        <v>4</v>
      </c>
      <c r="F10" s="30" t="s">
        <v>17</v>
      </c>
      <c r="G10" s="32" t="s">
        <v>6</v>
      </c>
      <c r="H10" s="30" t="s">
        <v>16</v>
      </c>
      <c r="I10" s="30" t="s">
        <v>3</v>
      </c>
      <c r="J10" s="35" t="s">
        <v>14</v>
      </c>
      <c r="K10" s="36"/>
      <c r="L10" s="36"/>
      <c r="M10" s="30" t="s">
        <v>10</v>
      </c>
      <c r="N10" s="30" t="s">
        <v>15</v>
      </c>
    </row>
    <row r="11" spans="1:14" s="2" customFormat="1" ht="119.25" customHeight="1" x14ac:dyDescent="0.3">
      <c r="A11" s="30"/>
      <c r="B11" s="37"/>
      <c r="C11" s="37"/>
      <c r="D11" s="31"/>
      <c r="E11" s="30"/>
      <c r="F11" s="37"/>
      <c r="G11" s="30"/>
      <c r="H11" s="31"/>
      <c r="I11" s="31"/>
      <c r="J11" s="6" t="s">
        <v>2</v>
      </c>
      <c r="K11" s="6" t="s">
        <v>20</v>
      </c>
      <c r="L11" s="6" t="s">
        <v>5</v>
      </c>
      <c r="M11" s="31"/>
      <c r="N11" s="31"/>
    </row>
    <row r="12" spans="1:14" s="2" customFormat="1" ht="16.5" customHeight="1" x14ac:dyDescent="0.3">
      <c r="A12" s="7">
        <v>1</v>
      </c>
      <c r="B12" s="7">
        <v>2</v>
      </c>
      <c r="C12" s="7">
        <v>3</v>
      </c>
      <c r="D12" s="7">
        <v>4</v>
      </c>
      <c r="E12" s="7">
        <v>5</v>
      </c>
      <c r="F12" s="6">
        <v>6</v>
      </c>
      <c r="G12" s="7">
        <v>7</v>
      </c>
      <c r="H12" s="7">
        <v>8</v>
      </c>
      <c r="I12" s="7">
        <v>9</v>
      </c>
      <c r="J12" s="7">
        <v>10</v>
      </c>
      <c r="K12" s="7">
        <v>11</v>
      </c>
      <c r="L12" s="7">
        <v>12</v>
      </c>
      <c r="M12" s="7">
        <v>13</v>
      </c>
      <c r="N12" s="7">
        <v>14</v>
      </c>
    </row>
    <row r="13" spans="1:14" s="5" customFormat="1" ht="356" customHeight="1" x14ac:dyDescent="0.3">
      <c r="A13" s="8">
        <v>1</v>
      </c>
      <c r="B13" s="22" t="s">
        <v>24</v>
      </c>
      <c r="C13" s="8" t="s">
        <v>25</v>
      </c>
      <c r="D13" s="8" t="s">
        <v>26</v>
      </c>
      <c r="E13" s="11" t="s">
        <v>27</v>
      </c>
      <c r="F13" s="11" t="s">
        <v>28</v>
      </c>
      <c r="G13" s="11" t="s">
        <v>29</v>
      </c>
      <c r="H13" s="8" t="s">
        <v>31</v>
      </c>
      <c r="I13" s="23" t="s">
        <v>30</v>
      </c>
      <c r="J13" s="21">
        <v>51971.96</v>
      </c>
      <c r="K13" s="21">
        <v>47814.2</v>
      </c>
      <c r="L13" s="8">
        <v>4157.76</v>
      </c>
      <c r="M13" s="8" t="s">
        <v>23</v>
      </c>
      <c r="N13" s="8">
        <v>100</v>
      </c>
    </row>
    <row r="14" spans="1:14" ht="30.75" customHeight="1" x14ac:dyDescent="0.3">
      <c r="A14" s="33" t="s">
        <v>1</v>
      </c>
      <c r="B14" s="34"/>
      <c r="C14" s="34"/>
      <c r="D14" s="34"/>
      <c r="E14" s="34"/>
      <c r="F14" s="34"/>
      <c r="G14" s="34"/>
      <c r="H14" s="34"/>
      <c r="I14" s="34"/>
      <c r="J14" s="14">
        <f>+J13</f>
        <v>51971.96</v>
      </c>
      <c r="K14" s="14">
        <f>+K13</f>
        <v>47814.2</v>
      </c>
      <c r="L14" s="14">
        <f>+L13</f>
        <v>4157.76</v>
      </c>
      <c r="M14" s="15"/>
      <c r="N14" s="15"/>
    </row>
    <row r="15" spans="1:14" ht="30.75" customHeight="1" x14ac:dyDescent="0.3">
      <c r="A15" s="33" t="s">
        <v>12</v>
      </c>
      <c r="B15" s="34"/>
      <c r="C15" s="34"/>
      <c r="D15" s="34"/>
      <c r="E15" s="34"/>
      <c r="F15" s="34"/>
      <c r="G15" s="34"/>
      <c r="H15" s="34"/>
      <c r="I15" s="34"/>
      <c r="J15" s="14"/>
      <c r="K15" s="14"/>
      <c r="L15" s="14"/>
      <c r="M15" s="15"/>
      <c r="N15" s="15"/>
    </row>
    <row r="16" spans="1:14" x14ac:dyDescent="0.3">
      <c r="A16" s="33" t="s">
        <v>13</v>
      </c>
      <c r="B16" s="34"/>
      <c r="C16" s="34"/>
      <c r="D16" s="34"/>
      <c r="E16" s="34"/>
      <c r="F16" s="34"/>
      <c r="G16" s="34"/>
      <c r="H16" s="34"/>
      <c r="I16" s="34"/>
      <c r="J16" s="16">
        <f>+J14</f>
        <v>51971.96</v>
      </c>
      <c r="K16" s="17">
        <f>+K14</f>
        <v>47814.2</v>
      </c>
      <c r="L16" s="18">
        <f>+L14</f>
        <v>4157.76</v>
      </c>
      <c r="M16" s="19"/>
      <c r="N16" s="19"/>
    </row>
    <row r="18" spans="7:11" x14ac:dyDescent="0.3">
      <c r="G18" s="20"/>
      <c r="H18" s="20"/>
      <c r="K18" s="4"/>
    </row>
  </sheetData>
  <mergeCells count="21">
    <mergeCell ref="A16:I16"/>
    <mergeCell ref="J10:L10"/>
    <mergeCell ref="A10:A11"/>
    <mergeCell ref="G10:G11"/>
    <mergeCell ref="B10:B11"/>
    <mergeCell ref="D10:D11"/>
    <mergeCell ref="A14:I14"/>
    <mergeCell ref="A15:I15"/>
    <mergeCell ref="C10:C11"/>
    <mergeCell ref="F10:F11"/>
    <mergeCell ref="N10:N11"/>
    <mergeCell ref="E10:E11"/>
    <mergeCell ref="H10:H11"/>
    <mergeCell ref="I10:I11"/>
    <mergeCell ref="M10:M11"/>
    <mergeCell ref="K1:M1"/>
    <mergeCell ref="A6:M6"/>
    <mergeCell ref="A2:M2"/>
    <mergeCell ref="K5:M5"/>
    <mergeCell ref="C3:J3"/>
    <mergeCell ref="C4:J4"/>
  </mergeCells>
  <pageMargins left="0.78740157480314965" right="0.19685039370078741" top="0.78740157480314965" bottom="0.78740157480314965" header="0" footer="0"/>
  <pageSetup paperSize="9" scale="4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Neringa Cemeriene</cp:lastModifiedBy>
  <cp:lastPrinted>2023-11-14T10:22:18Z</cp:lastPrinted>
  <dcterms:created xsi:type="dcterms:W3CDTF">2013-02-28T07:13:39Z</dcterms:created>
  <dcterms:modified xsi:type="dcterms:W3CDTF">2025-11-24T09:01:02Z</dcterms:modified>
</cp:coreProperties>
</file>